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. SISTEMA DE ACREDITACION INGENIERIA\1. DOCUMENTACION\1. ACREDITACION\1. EVALUACION\7. Actividades\"/>
    </mc:Choice>
  </mc:AlternateContent>
  <xr:revisionPtr revIDLastSave="0" documentId="13_ncr:1_{B42F047B-7AFB-4F9E-858A-3F2CF692027D}" xr6:coauthVersionLast="47" xr6:coauthVersionMax="47" xr10:uidLastSave="{00000000-0000-0000-0000-000000000000}"/>
  <bookViews>
    <workbookView xWindow="-108" yWindow="-108" windowWidth="23256" windowHeight="12576" xr2:uid="{2E5F5A8D-154E-47F0-A73D-5A9537BD5E88}"/>
  </bookViews>
  <sheets>
    <sheet name="Evaluación general" sheetId="1" r:id="rId1"/>
    <sheet name="Grá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1" l="1"/>
  <c r="J62" i="1"/>
  <c r="G62" i="1"/>
  <c r="H43" i="1"/>
  <c r="I43" i="1"/>
  <c r="J43" i="1"/>
  <c r="H22" i="1"/>
  <c r="I22" i="1"/>
  <c r="J22" i="1"/>
  <c r="H62" i="1"/>
  <c r="I62" i="1"/>
  <c r="H89" i="1"/>
  <c r="I89" i="1"/>
  <c r="J89" i="1"/>
  <c r="G89" i="1"/>
  <c r="H78" i="1"/>
  <c r="I78" i="1"/>
  <c r="J78" i="1"/>
  <c r="G78" i="1"/>
  <c r="G43" i="1"/>
  <c r="G22" i="1"/>
  <c r="D8" i="2" l="1"/>
  <c r="E8" i="2"/>
  <c r="F8" i="2"/>
  <c r="C8" i="2"/>
  <c r="D7" i="2"/>
  <c r="E7" i="2"/>
  <c r="F7" i="2"/>
  <c r="C7" i="2"/>
  <c r="D6" i="2"/>
  <c r="E6" i="2"/>
  <c r="F6" i="2"/>
  <c r="C6" i="2"/>
  <c r="D5" i="2"/>
  <c r="E5" i="2"/>
  <c r="F5" i="2"/>
  <c r="C5" i="2"/>
  <c r="C4" i="2"/>
  <c r="D4" i="2"/>
  <c r="E4" i="2"/>
  <c r="F4" i="2"/>
  <c r="J92" i="1" l="1"/>
  <c r="F23" i="2" s="1"/>
  <c r="I92" i="1"/>
  <c r="E23" i="2" s="1"/>
  <c r="H92" i="1"/>
  <c r="G92" i="1"/>
  <c r="C23" i="2" l="1"/>
  <c r="D23" i="2"/>
</calcChain>
</file>

<file path=xl/sharedStrings.xml><?xml version="1.0" encoding="utf-8"?>
<sst xmlns="http://schemas.openxmlformats.org/spreadsheetml/2006/main" count="199" uniqueCount="184">
  <si>
    <t>Compromiso con la mejora continua</t>
  </si>
  <si>
    <t>Orientación del plan de estudios</t>
  </si>
  <si>
    <t>Atributos de los graduados</t>
  </si>
  <si>
    <t>Estructura curricular</t>
  </si>
  <si>
    <t>Duración del plan de estudios</t>
  </si>
  <si>
    <t>Contenido de matemáticas (M)</t>
  </si>
  <si>
    <t>Contenido de ciencias naturales (CN)</t>
  </si>
  <si>
    <t>Combinación (M+CN)</t>
  </si>
  <si>
    <t>Contenido de ciencias de la ingeniería (CI)</t>
  </si>
  <si>
    <t>Contenido de diseño de ingeniería (DI)</t>
  </si>
  <si>
    <t>Combinación (CI+DI)</t>
  </si>
  <si>
    <t>Contenido de estudios complementarios (EC)</t>
  </si>
  <si>
    <t>Calificación</t>
  </si>
  <si>
    <t>C+</t>
  </si>
  <si>
    <t>C</t>
  </si>
  <si>
    <t>C-</t>
  </si>
  <si>
    <t>N</t>
  </si>
  <si>
    <t>Clima organizacional</t>
  </si>
  <si>
    <t>Cantidad de profesores</t>
  </si>
  <si>
    <t>Evaluación del desempeño</t>
  </si>
  <si>
    <t>Estabilidad laboral</t>
  </si>
  <si>
    <t>Actualización docente</t>
  </si>
  <si>
    <t>Formación académica</t>
  </si>
  <si>
    <t>Producción académica</t>
  </si>
  <si>
    <t>Participación en soc., asoc. prof. y comités técnicos</t>
  </si>
  <si>
    <t>Actualización profesional</t>
  </si>
  <si>
    <t>Experiencia profesional</t>
  </si>
  <si>
    <t>A. Aspectos generales</t>
  </si>
  <si>
    <t>B. Perfil académico - profesional</t>
  </si>
  <si>
    <t xml:space="preserve">C. Componentes mínimos del currículo </t>
  </si>
  <si>
    <t>A. Características generales</t>
  </si>
  <si>
    <t>B. Características académicas</t>
  </si>
  <si>
    <t>C. Características profesionales</t>
  </si>
  <si>
    <t>Infraestructura</t>
  </si>
  <si>
    <t>Laboratorios y/o talleres</t>
  </si>
  <si>
    <t>Laboratorios de cómputo</t>
  </si>
  <si>
    <t>Biblioteca</t>
  </si>
  <si>
    <t>Recursos para audiovisuales</t>
  </si>
  <si>
    <t>Equipos de laboratorio o taller</t>
  </si>
  <si>
    <t>Equipos de cómputo</t>
  </si>
  <si>
    <t>Programas de cómputo</t>
  </si>
  <si>
    <t>Libros, manuales y public. periódicas especializadas</t>
  </si>
  <si>
    <t xml:space="preserve">Manuales de prácticas de laboratorio o taller </t>
  </si>
  <si>
    <t>Materiales de referencia</t>
  </si>
  <si>
    <t>A. Edificaciones</t>
  </si>
  <si>
    <t>B. Equipos</t>
  </si>
  <si>
    <t>C. Materiales</t>
  </si>
  <si>
    <t>Organización</t>
  </si>
  <si>
    <t>Recursos financieros</t>
  </si>
  <si>
    <t>Sistema de información y registro</t>
  </si>
  <si>
    <t>Vinculación con el sector profesional</t>
  </si>
  <si>
    <t>Proyección a la comunidad</t>
  </si>
  <si>
    <t>Salud ocupacional, seguridad e higiene ambiental</t>
  </si>
  <si>
    <t>Del reconocimiento de estudios</t>
  </si>
  <si>
    <t>Estudiantes y graduados</t>
  </si>
  <si>
    <t>Ambiente estudiantil</t>
  </si>
  <si>
    <t>Admisión</t>
  </si>
  <si>
    <t>Asesoría y orientación académica</t>
  </si>
  <si>
    <t>Estrategias de mejora del desempeño</t>
  </si>
  <si>
    <t>Oficina de bienestar estudiantil</t>
  </si>
  <si>
    <t>Asociaciones estudiantiles</t>
  </si>
  <si>
    <t>Auditoría de grado</t>
  </si>
  <si>
    <t>Información de los graduados</t>
  </si>
  <si>
    <t>A. Estructura Admnistrativa</t>
  </si>
  <si>
    <t>B. Políticas administrativas</t>
  </si>
  <si>
    <t>C. Normas y reglamentos</t>
  </si>
  <si>
    <t>B. De los graduados del programa</t>
  </si>
  <si>
    <t>A. De los estudiantes</t>
  </si>
  <si>
    <t>Subtotal Plan de estudios</t>
  </si>
  <si>
    <t>Subtotal Infraestructura</t>
  </si>
  <si>
    <t>Subtotal estudiantes y graduados</t>
  </si>
  <si>
    <t xml:space="preserve">TOTAL </t>
  </si>
  <si>
    <t>Categoría</t>
  </si>
  <si>
    <t>Plan de estudios</t>
  </si>
  <si>
    <t xml:space="preserve">CALIFICACION TOTAL </t>
  </si>
  <si>
    <t>Categoría y criterios de evaluación</t>
  </si>
  <si>
    <t xml:space="preserve">Indicaciones: Coloque una "x" sobre la casilla de calificación correspondiente. Para ver los gráficos asociados seleccione la pestaña inferior "Gráficos" </t>
  </si>
  <si>
    <t>Porcentaje de cumplimiento (PDC)</t>
  </si>
  <si>
    <t>4.1. Plan de estudios (contenido curricular)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</si>
  <si>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</si>
  <si>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</si>
  <si>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</si>
  <si>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</si>
  <si>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</si>
  <si>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</si>
  <si>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</si>
  <si>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</si>
  <si>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</si>
  <si>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</si>
  <si>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</si>
  <si>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</si>
  <si>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</si>
  <si>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</si>
  <si>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4.2.1</t>
  </si>
  <si>
    <t>4.2.2</t>
  </si>
  <si>
    <t>4.2.3</t>
  </si>
  <si>
    <t>Experiencia significativa de diseño</t>
  </si>
  <si>
    <t>Instrucción en seguridad</t>
  </si>
  <si>
    <t>Carrera académica y administrativa</t>
  </si>
  <si>
    <t>4.2. Académicos</t>
  </si>
  <si>
    <t>4.2.4</t>
  </si>
  <si>
    <t>4.2.5</t>
  </si>
  <si>
    <t>4.2.6</t>
  </si>
  <si>
    <t>4.2.7</t>
  </si>
  <si>
    <t>4.2.8</t>
  </si>
  <si>
    <t>Consejo académico o equivalente</t>
  </si>
  <si>
    <t>Comité curricular y de atributos</t>
  </si>
  <si>
    <t>4.2.9</t>
  </si>
  <si>
    <t>4.2.10</t>
  </si>
  <si>
    <t>4.2.11</t>
  </si>
  <si>
    <t>4.2.12</t>
  </si>
  <si>
    <t>4.2.13</t>
  </si>
  <si>
    <t>Carga de trabajo académico</t>
  </si>
  <si>
    <t>Investigación, extensión, innovación y vinculación</t>
  </si>
  <si>
    <t>Compromiso con la mejora continua en la docencia</t>
  </si>
  <si>
    <t>Compromiso con la profesión, la formación y el desarrollo sostenible</t>
  </si>
  <si>
    <t>4.2.14</t>
  </si>
  <si>
    <t>4.2.15</t>
  </si>
  <si>
    <t>Experiencia académica universitaria</t>
  </si>
  <si>
    <t>4.2.16</t>
  </si>
  <si>
    <t>4.2.17</t>
  </si>
  <si>
    <t>4.2.18</t>
  </si>
  <si>
    <t>4.2.19</t>
  </si>
  <si>
    <t>Incorporación y habilitación profesional</t>
  </si>
  <si>
    <t>4.3. Infraestructura</t>
  </si>
  <si>
    <t>Atención de emergencias y situaciones contingentes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</si>
  <si>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</si>
  <si>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</si>
  <si>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</si>
  <si>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</si>
  <si>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</si>
  <si>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</si>
  <si>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</si>
  <si>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</si>
  <si>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Aulas y auditorios</t>
  </si>
  <si>
    <t>Inst. para activ. deportivas, culturales, de alimentación y librería</t>
  </si>
  <si>
    <t>Recintos para académicos</t>
  </si>
  <si>
    <t>Instalaciones para el personal administrativo y de apoyo</t>
  </si>
  <si>
    <t>4.3.9</t>
  </si>
  <si>
    <t>4.3.10</t>
  </si>
  <si>
    <t>4.3.11</t>
  </si>
  <si>
    <t>4.3.12</t>
  </si>
  <si>
    <t>4.3.13</t>
  </si>
  <si>
    <t>Equipos para el personal administrativo y de apoyo</t>
  </si>
  <si>
    <t>Materiales de laboratorio y talleres</t>
  </si>
  <si>
    <t>4.3.14</t>
  </si>
  <si>
    <t>4.3.15</t>
  </si>
  <si>
    <t>4.3.16</t>
  </si>
  <si>
    <t>4.3.17</t>
  </si>
  <si>
    <t>4.4 Administración de la carrera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</si>
  <si>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</si>
  <si>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</si>
  <si>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</si>
  <si>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</si>
  <si>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</si>
  <si>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</si>
  <si>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</si>
  <si>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</si>
  <si>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Planificación de la carrera</t>
  </si>
  <si>
    <t>Constitución y desempeño</t>
  </si>
  <si>
    <t>Dirección de la carrera</t>
  </si>
  <si>
    <t>4.4.9</t>
  </si>
  <si>
    <t>4.4.10</t>
  </si>
  <si>
    <t>Prom.y part. en investigación, desarrollo tecnológico e innovación</t>
  </si>
  <si>
    <t>4.4.11</t>
  </si>
  <si>
    <t>4.4.12</t>
  </si>
  <si>
    <t>4.4.13</t>
  </si>
  <si>
    <t>4.4.14</t>
  </si>
  <si>
    <t>Normativa</t>
  </si>
  <si>
    <t>Subtotal Administración de la carrera</t>
  </si>
  <si>
    <t>4.5. Estudiantes y graduados</t>
  </si>
  <si>
    <t>4.5.1</t>
  </si>
  <si>
    <t>4.5.2</t>
  </si>
  <si>
    <t>4.5.3</t>
  </si>
  <si>
    <t>4.5.4</t>
  </si>
  <si>
    <t>4.5.5</t>
  </si>
  <si>
    <t>Proceso, políticas de promoción y graduación</t>
  </si>
  <si>
    <t>4.5.6</t>
  </si>
  <si>
    <t>4.5.7</t>
  </si>
  <si>
    <t>4.5.8</t>
  </si>
  <si>
    <t>4.5.9</t>
  </si>
  <si>
    <t>Subtotal Académicos</t>
  </si>
  <si>
    <t>Académicos</t>
  </si>
  <si>
    <t>Administración de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</si>
</sst>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10" fontId="11" fillId="2" borderId="19" xfId="1" applyNumberFormat="1" applyFont="1" applyFill="1" applyBorder="1" applyAlignment="1">
      <alignment horizontal="center" vertical="center"/>
    </xf>
    <xf numFmtId="10" fontId="11" fillId="2" borderId="10" xfId="1" applyNumberFormat="1" applyFont="1" applyFill="1" applyBorder="1" applyAlignment="1">
      <alignment horizontal="center" vertical="center"/>
    </xf>
    <xf numFmtId="10" fontId="11" fillId="2" borderId="8" xfId="1" applyNumberFormat="1" applyFont="1" applyFill="1" applyBorder="1" applyAlignment="1">
      <alignment horizontal="center" vertical="center"/>
    </xf>
    <xf numFmtId="10" fontId="11" fillId="2" borderId="20" xfId="1" applyNumberFormat="1" applyFont="1" applyFill="1" applyBorder="1" applyAlignment="1">
      <alignment horizontal="center" vertical="center"/>
    </xf>
    <xf numFmtId="10" fontId="11" fillId="2" borderId="6" xfId="1" applyNumberFormat="1" applyFont="1" applyFill="1" applyBorder="1" applyAlignment="1">
      <alignment horizontal="center" vertical="center"/>
    </xf>
    <xf numFmtId="10" fontId="11" fillId="2" borderId="5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Gráfico #1 Calificación de criterios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Gráficos!$C$2:$C$3</c:f>
              <c:strCache>
                <c:ptCount val="2"/>
                <c:pt idx="0">
                  <c:v>Calificación</c:v>
                </c:pt>
                <c:pt idx="1">
                  <c:v>C+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Gráficos!$B$4:$B$8</c:f>
              <c:strCache>
                <c:ptCount val="5"/>
                <c:pt idx="0">
                  <c:v>Plan de estudios</c:v>
                </c:pt>
                <c:pt idx="1">
                  <c:v>Académicos</c:v>
                </c:pt>
                <c:pt idx="2">
                  <c:v>Infraestructura</c:v>
                </c:pt>
                <c:pt idx="3">
                  <c:v>Administración de la carrera</c:v>
                </c:pt>
                <c:pt idx="4">
                  <c:v>Estudiantes y graduados</c:v>
                </c:pt>
              </c:strCache>
            </c:strRef>
          </c:cat>
          <c:val>
            <c:numRef>
              <c:f>Gráficos!$C$4:$C$8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8-4323-A04F-6B2C621FCB50}"/>
            </c:ext>
          </c:extLst>
        </c:ser>
        <c:ser>
          <c:idx val="1"/>
          <c:order val="1"/>
          <c:tx>
            <c:strRef>
              <c:f>Gráficos!$D$2:$D$3</c:f>
              <c:strCache>
                <c:ptCount val="2"/>
                <c:pt idx="0">
                  <c:v>Calificación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Gráficos!$B$4:$B$8</c:f>
              <c:strCache>
                <c:ptCount val="5"/>
                <c:pt idx="0">
                  <c:v>Plan de estudios</c:v>
                </c:pt>
                <c:pt idx="1">
                  <c:v>Académicos</c:v>
                </c:pt>
                <c:pt idx="2">
                  <c:v>Infraestructura</c:v>
                </c:pt>
                <c:pt idx="3">
                  <c:v>Administración de la carrera</c:v>
                </c:pt>
                <c:pt idx="4">
                  <c:v>Estudiantes y graduados</c:v>
                </c:pt>
              </c:strCache>
            </c:strRef>
          </c:cat>
          <c:val>
            <c:numRef>
              <c:f>Gráficos!$D$4:$D$8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8-4323-A04F-6B2C621FCB50}"/>
            </c:ext>
          </c:extLst>
        </c:ser>
        <c:ser>
          <c:idx val="2"/>
          <c:order val="2"/>
          <c:tx>
            <c:strRef>
              <c:f>Gráficos!$E$2:$E$3</c:f>
              <c:strCache>
                <c:ptCount val="2"/>
                <c:pt idx="0">
                  <c:v>Calificación</c:v>
                </c:pt>
                <c:pt idx="1">
                  <c:v>C-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Gráficos!$B$4:$B$8</c:f>
              <c:strCache>
                <c:ptCount val="5"/>
                <c:pt idx="0">
                  <c:v>Plan de estudios</c:v>
                </c:pt>
                <c:pt idx="1">
                  <c:v>Académicos</c:v>
                </c:pt>
                <c:pt idx="2">
                  <c:v>Infraestructura</c:v>
                </c:pt>
                <c:pt idx="3">
                  <c:v>Administración de la carrera</c:v>
                </c:pt>
                <c:pt idx="4">
                  <c:v>Estudiantes y graduados</c:v>
                </c:pt>
              </c:strCache>
            </c:strRef>
          </c:cat>
          <c:val>
            <c:numRef>
              <c:f>Gráficos!$E$4:$E$8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8-4323-A04F-6B2C621FCB50}"/>
            </c:ext>
          </c:extLst>
        </c:ser>
        <c:ser>
          <c:idx val="3"/>
          <c:order val="3"/>
          <c:tx>
            <c:strRef>
              <c:f>Gráficos!$F$2:$F$3</c:f>
              <c:strCache>
                <c:ptCount val="2"/>
                <c:pt idx="0">
                  <c:v>Calificación</c:v>
                </c:pt>
                <c:pt idx="1">
                  <c:v>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Gráficos!$B$4:$B$8</c:f>
              <c:strCache>
                <c:ptCount val="5"/>
                <c:pt idx="0">
                  <c:v>Plan de estudios</c:v>
                </c:pt>
                <c:pt idx="1">
                  <c:v>Académicos</c:v>
                </c:pt>
                <c:pt idx="2">
                  <c:v>Infraestructura</c:v>
                </c:pt>
                <c:pt idx="3">
                  <c:v>Administración de la carrera</c:v>
                </c:pt>
                <c:pt idx="4">
                  <c:v>Estudiantes y graduados</c:v>
                </c:pt>
              </c:strCache>
            </c:strRef>
          </c:cat>
          <c:val>
            <c:numRef>
              <c:f>Gráficos!$F$4:$F$8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8-4323-A04F-6B2C621FC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1736"/>
        <c:axId val="653410096"/>
      </c:barChart>
      <c:catAx>
        <c:axId val="65341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53410096"/>
        <c:crosses val="autoZero"/>
        <c:auto val="1"/>
        <c:lblAlgn val="ctr"/>
        <c:lblOffset val="100"/>
        <c:noMultiLvlLbl val="0"/>
      </c:catAx>
      <c:valAx>
        <c:axId val="6534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 de criterios evaluados</a:t>
                </a:r>
              </a:p>
            </c:rich>
          </c:tx>
          <c:layout>
            <c:manualLayout>
              <c:xMode val="edge"/>
              <c:yMode val="edge"/>
              <c:x val="6.5146568665252827E-2"/>
              <c:y val="0.14340642150354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53411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Gráfico #2 Calificación general de los</a:t>
            </a:r>
            <a:r>
              <a:rPr lang="en-US" b="1" baseline="0"/>
              <a:t> criterios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Gráficos!$C$22:$F$22</c:f>
              <c:strCache>
                <c:ptCount val="4"/>
                <c:pt idx="0">
                  <c:v>C+</c:v>
                </c:pt>
                <c:pt idx="1">
                  <c:v>C</c:v>
                </c:pt>
                <c:pt idx="2">
                  <c:v>C-</c:v>
                </c:pt>
                <c:pt idx="3">
                  <c:v>N</c:v>
                </c:pt>
              </c:strCache>
            </c:strRef>
          </c:cat>
          <c:val>
            <c:numRef>
              <c:f>Gráficos!$C$23:$F$23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9-42A8-B002-326EC5E7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34488"/>
        <c:axId val="463936784"/>
      </c:barChart>
      <c:catAx>
        <c:axId val="46393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3936784"/>
        <c:crosses val="autoZero"/>
        <c:auto val="1"/>
        <c:lblAlgn val="ctr"/>
        <c:lblOffset val="100"/>
        <c:noMultiLvlLbl val="0"/>
      </c:catAx>
      <c:valAx>
        <c:axId val="4639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Cantidad</a:t>
                </a:r>
                <a:r>
                  <a:rPr lang="es-419" baseline="0"/>
                  <a:t> de criterios evaluados</a:t>
                </a:r>
                <a:endParaRPr lang="es-419"/>
              </a:p>
            </c:rich>
          </c:tx>
          <c:layout>
            <c:manualLayout>
              <c:xMode val="edge"/>
              <c:yMode val="edge"/>
              <c:x val="1.508722915491926E-2"/>
              <c:y val="0.20587570889273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3934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0</xdr:row>
      <xdr:rowOff>128586</xdr:rowOff>
    </xdr:from>
    <xdr:to>
      <xdr:col>14</xdr:col>
      <xdr:colOff>523875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82F9E0-A762-40B0-8D82-C5825FB88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457199</xdr:colOff>
      <xdr:row>20</xdr:row>
      <xdr:rowOff>128588</xdr:rowOff>
    </xdr:from>
    <xdr:to>
      <xdr:col>14</xdr:col>
      <xdr:colOff>466725</xdr:colOff>
      <xdr:row>34</xdr:row>
      <xdr:rowOff>152401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6D8D15-50CA-417E-BF9C-498C3CA52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DF33-6511-40C9-87CF-0C8D0BBDBC54}">
  <dimension ref="B2:J97"/>
  <sheetViews>
    <sheetView showGridLines="0" tabSelected="1" zoomScaleNormal="100" workbookViewId="0">
      <pane ySplit="6" topLeftCell="A86" activePane="bottomLeft" state="frozen"/>
      <selection pane="bottomLeft" activeCell="E96" sqref="E96"/>
    </sheetView>
  </sheetViews>
  <sheetFormatPr baseColWidth="10" defaultRowHeight="14.4" x14ac:dyDescent="0.3"/>
  <cols>
    <col min="1" max="1" width="6.5546875" customWidth="1"/>
    <col min="2" max="2" width="4.109375" customWidth="1"/>
    <col min="3" max="3" width="8" customWidth="1"/>
    <col min="5" max="5" width="8.5546875" style="1" customWidth="1"/>
    <col min="6" max="6" width="44.109375" style="2" customWidth="1"/>
    <col min="7" max="10" width="7.6640625" style="1" customWidth="1"/>
    <col min="11" max="11" width="7.6640625" customWidth="1"/>
  </cols>
  <sheetData>
    <row r="2" spans="3:10" x14ac:dyDescent="0.3">
      <c r="C2" s="42" t="s">
        <v>76</v>
      </c>
      <c r="D2" s="43"/>
      <c r="E2" s="43"/>
      <c r="F2" s="43"/>
      <c r="G2" s="43"/>
      <c r="H2" s="43"/>
      <c r="I2" s="43"/>
      <c r="J2" s="44"/>
    </row>
    <row r="3" spans="3:10" x14ac:dyDescent="0.3">
      <c r="C3" s="45"/>
      <c r="D3" s="46"/>
      <c r="E3" s="46"/>
      <c r="F3" s="46"/>
      <c r="G3" s="46"/>
      <c r="H3" s="46"/>
      <c r="I3" s="46"/>
      <c r="J3" s="47"/>
    </row>
    <row r="4" spans="3:10" ht="9" customHeight="1" thickBot="1" x14ac:dyDescent="0.35"/>
    <row r="5" spans="3:10" ht="39.75" customHeight="1" thickBot="1" x14ac:dyDescent="0.35">
      <c r="C5" s="66" t="s">
        <v>75</v>
      </c>
      <c r="D5" s="67"/>
      <c r="E5" s="67"/>
      <c r="F5" s="67"/>
      <c r="G5" s="56" t="s">
        <v>12</v>
      </c>
      <c r="H5" s="56"/>
      <c r="I5" s="56"/>
      <c r="J5" s="57"/>
    </row>
    <row r="6" spans="3:10" ht="17.25" customHeight="1" thickBot="1" x14ac:dyDescent="0.35">
      <c r="C6" s="68"/>
      <c r="D6" s="69"/>
      <c r="E6" s="69"/>
      <c r="F6" s="70"/>
      <c r="G6" s="39" t="s">
        <v>13</v>
      </c>
      <c r="H6" s="39" t="s">
        <v>14</v>
      </c>
      <c r="I6" s="39" t="s">
        <v>15</v>
      </c>
      <c r="J6" s="40" t="s">
        <v>16</v>
      </c>
    </row>
    <row r="7" spans="3:10" ht="3.75" customHeight="1" thickBot="1" x14ac:dyDescent="0.35"/>
    <row r="8" spans="3:10" ht="34.5" customHeight="1" thickBot="1" x14ac:dyDescent="0.35">
      <c r="C8" s="53" t="s">
        <v>78</v>
      </c>
      <c r="D8" s="60" t="s">
        <v>27</v>
      </c>
      <c r="E8" s="3" t="s">
        <v>79</v>
      </c>
      <c r="F8" s="7" t="s">
        <v>0</v>
      </c>
      <c r="G8" s="3"/>
      <c r="H8" s="3"/>
      <c r="I8" s="3"/>
      <c r="J8" s="3"/>
    </row>
    <row r="9" spans="3:10" ht="32.25" customHeight="1" thickBot="1" x14ac:dyDescent="0.35">
      <c r="C9" s="54"/>
      <c r="D9" s="62"/>
      <c r="E9" s="4" t="s">
        <v>80</v>
      </c>
      <c r="F9" s="8" t="s">
        <v>1</v>
      </c>
      <c r="G9" s="4"/>
      <c r="H9" s="4"/>
      <c r="I9" s="4"/>
      <c r="J9" s="4"/>
    </row>
    <row r="10" spans="3:10" ht="30.75" customHeight="1" thickBot="1" x14ac:dyDescent="0.35">
      <c r="C10" s="54"/>
      <c r="D10" s="63" t="s">
        <v>28</v>
      </c>
      <c r="E10" s="3" t="s">
        <v>81</v>
      </c>
      <c r="F10" s="6" t="s">
        <v>2</v>
      </c>
      <c r="G10" s="24"/>
      <c r="H10" s="3"/>
      <c r="I10" s="22"/>
      <c r="J10" s="23"/>
    </row>
    <row r="11" spans="3:10" ht="27.75" customHeight="1" thickBot="1" x14ac:dyDescent="0.35">
      <c r="C11" s="54"/>
      <c r="D11" s="64"/>
      <c r="E11" s="4" t="s">
        <v>82</v>
      </c>
      <c r="F11" s="6" t="s">
        <v>3</v>
      </c>
      <c r="G11" s="24"/>
      <c r="H11" s="3"/>
      <c r="I11" s="22"/>
      <c r="J11" s="23"/>
    </row>
    <row r="12" spans="3:10" ht="27.75" customHeight="1" thickBot="1" x14ac:dyDescent="0.35">
      <c r="C12" s="54"/>
      <c r="D12" s="65"/>
      <c r="E12" s="3" t="s">
        <v>83</v>
      </c>
      <c r="F12" s="6" t="s">
        <v>4</v>
      </c>
      <c r="G12" s="24"/>
      <c r="H12" s="37"/>
      <c r="I12" s="38"/>
      <c r="J12" s="23"/>
    </row>
    <row r="13" spans="3:10" ht="26.25" customHeight="1" thickBot="1" x14ac:dyDescent="0.35">
      <c r="C13" s="54"/>
      <c r="D13" s="61" t="s">
        <v>29</v>
      </c>
      <c r="E13" s="4" t="s">
        <v>84</v>
      </c>
      <c r="F13" s="6" t="s">
        <v>5</v>
      </c>
      <c r="G13" s="24"/>
      <c r="H13" s="37"/>
      <c r="I13" s="38"/>
      <c r="J13" s="23"/>
    </row>
    <row r="14" spans="3:10" ht="34.5" customHeight="1" thickBot="1" x14ac:dyDescent="0.35">
      <c r="C14" s="54"/>
      <c r="D14" s="61"/>
      <c r="E14" s="3" t="s">
        <v>85</v>
      </c>
      <c r="F14" s="6" t="s">
        <v>6</v>
      </c>
      <c r="G14" s="24"/>
      <c r="H14" s="37"/>
      <c r="I14" s="38"/>
      <c r="J14" s="23"/>
    </row>
    <row r="15" spans="3:10" ht="27.75" customHeight="1" thickBot="1" x14ac:dyDescent="0.35">
      <c r="C15" s="54"/>
      <c r="D15" s="61"/>
      <c r="E15" s="4" t="s">
        <v>86</v>
      </c>
      <c r="F15" s="6" t="s">
        <v>7</v>
      </c>
      <c r="G15" s="24"/>
      <c r="H15" s="37"/>
      <c r="I15" s="38"/>
      <c r="J15" s="23"/>
    </row>
    <row r="16" spans="3:10" ht="29.25" customHeight="1" thickBot="1" x14ac:dyDescent="0.35">
      <c r="C16" s="54"/>
      <c r="D16" s="61"/>
      <c r="E16" s="3" t="s">
        <v>87</v>
      </c>
      <c r="F16" s="6" t="s">
        <v>8</v>
      </c>
      <c r="G16" s="24"/>
      <c r="H16" s="37"/>
      <c r="I16" s="38"/>
      <c r="J16" s="23"/>
    </row>
    <row r="17" spans="2:10" ht="34.5" customHeight="1" thickBot="1" x14ac:dyDescent="0.35">
      <c r="C17" s="54"/>
      <c r="D17" s="61"/>
      <c r="E17" s="4" t="s">
        <v>88</v>
      </c>
      <c r="F17" s="6" t="s">
        <v>9</v>
      </c>
      <c r="G17" s="24"/>
      <c r="H17" s="37"/>
      <c r="I17" s="38"/>
      <c r="J17" s="23"/>
    </row>
    <row r="18" spans="2:10" ht="29.25" customHeight="1" thickBot="1" x14ac:dyDescent="0.35">
      <c r="C18" s="54"/>
      <c r="D18" s="61"/>
      <c r="E18" s="3" t="s">
        <v>89</v>
      </c>
      <c r="F18" s="6" t="s">
        <v>10</v>
      </c>
      <c r="G18" s="24"/>
      <c r="H18" s="3"/>
      <c r="I18" s="38"/>
      <c r="J18" s="23"/>
    </row>
    <row r="19" spans="2:10" ht="33" customHeight="1" thickBot="1" x14ac:dyDescent="0.35">
      <c r="C19" s="54"/>
      <c r="D19" s="61"/>
      <c r="E19" s="4" t="s">
        <v>90</v>
      </c>
      <c r="F19" s="6" t="s">
        <v>11</v>
      </c>
      <c r="G19" s="24"/>
      <c r="H19" s="3"/>
      <c r="I19" s="38"/>
      <c r="J19" s="23"/>
    </row>
    <row r="20" spans="2:10" ht="32.25" customHeight="1" thickBot="1" x14ac:dyDescent="0.35">
      <c r="C20" s="54"/>
      <c r="D20" s="61"/>
      <c r="E20" s="3" t="s">
        <v>91</v>
      </c>
      <c r="F20" s="6" t="s">
        <v>96</v>
      </c>
      <c r="G20" s="24"/>
      <c r="H20" s="3"/>
      <c r="I20" s="38"/>
      <c r="J20" s="23"/>
    </row>
    <row r="21" spans="2:10" ht="36" customHeight="1" thickBot="1" x14ac:dyDescent="0.35">
      <c r="C21" s="55"/>
      <c r="D21" s="62"/>
      <c r="E21" s="4" t="s">
        <v>92</v>
      </c>
      <c r="F21" s="10" t="s">
        <v>97</v>
      </c>
      <c r="G21" s="24"/>
      <c r="H21" s="3"/>
      <c r="I21" s="38"/>
      <c r="J21" s="23"/>
    </row>
    <row r="22" spans="2:10" ht="23.25" customHeight="1" x14ac:dyDescent="0.3">
      <c r="B22" s="12"/>
      <c r="C22" s="12"/>
      <c r="D22" s="12"/>
      <c r="E22" s="12"/>
      <c r="F22" s="32" t="s">
        <v>68</v>
      </c>
      <c r="G22" s="35">
        <f>COUNTIF(G8:G21,"x")</f>
        <v>0</v>
      </c>
      <c r="H22" s="35">
        <f t="shared" ref="H22:J22" si="0">COUNTIF(H8:H21,"x")</f>
        <v>0</v>
      </c>
      <c r="I22" s="35">
        <f t="shared" si="0"/>
        <v>0</v>
      </c>
      <c r="J22" s="35">
        <f t="shared" si="0"/>
        <v>0</v>
      </c>
    </row>
    <row r="23" spans="2:10" ht="9" customHeight="1" thickBot="1" x14ac:dyDescent="0.35">
      <c r="E23" s="5"/>
      <c r="F23" s="9"/>
      <c r="G23" s="5"/>
      <c r="H23" s="5"/>
      <c r="I23" s="5"/>
      <c r="J23" s="5"/>
    </row>
    <row r="24" spans="2:10" ht="25.5" customHeight="1" thickBot="1" x14ac:dyDescent="0.35">
      <c r="C24" s="53" t="s">
        <v>99</v>
      </c>
      <c r="D24" s="58" t="s">
        <v>30</v>
      </c>
      <c r="E24" s="3" t="s">
        <v>93</v>
      </c>
      <c r="F24" s="10" t="s">
        <v>17</v>
      </c>
      <c r="G24" s="22"/>
      <c r="H24" s="22"/>
      <c r="I24" s="22"/>
      <c r="J24" s="22"/>
    </row>
    <row r="25" spans="2:10" ht="26.25" customHeight="1" thickBot="1" x14ac:dyDescent="0.35">
      <c r="C25" s="54"/>
      <c r="D25" s="59"/>
      <c r="E25" s="3" t="s">
        <v>94</v>
      </c>
      <c r="F25" s="6" t="s">
        <v>18</v>
      </c>
      <c r="G25" s="23"/>
      <c r="H25" s="23"/>
      <c r="I25" s="23"/>
      <c r="J25" s="23"/>
    </row>
    <row r="26" spans="2:10" ht="27" customHeight="1" thickBot="1" x14ac:dyDescent="0.35">
      <c r="C26" s="54"/>
      <c r="D26" s="59"/>
      <c r="E26" s="3" t="s">
        <v>95</v>
      </c>
      <c r="F26" s="6" t="s">
        <v>98</v>
      </c>
      <c r="G26" s="23"/>
      <c r="H26" s="23"/>
      <c r="I26" s="23"/>
      <c r="J26" s="23"/>
    </row>
    <row r="27" spans="2:10" ht="24" customHeight="1" thickBot="1" x14ac:dyDescent="0.35">
      <c r="C27" s="54"/>
      <c r="D27" s="59"/>
      <c r="E27" s="3" t="s">
        <v>100</v>
      </c>
      <c r="F27" s="6" t="s">
        <v>105</v>
      </c>
      <c r="G27" s="23"/>
      <c r="H27" s="23"/>
      <c r="I27" s="23"/>
      <c r="J27" s="23"/>
    </row>
    <row r="28" spans="2:10" ht="24" customHeight="1" thickBot="1" x14ac:dyDescent="0.35">
      <c r="C28" s="54"/>
      <c r="D28" s="59"/>
      <c r="E28" s="3" t="s">
        <v>101</v>
      </c>
      <c r="F28" s="6" t="s">
        <v>106</v>
      </c>
      <c r="G28" s="23"/>
      <c r="H28" s="23"/>
      <c r="I28" s="23"/>
      <c r="J28" s="23"/>
    </row>
    <row r="29" spans="2:10" ht="26.25" customHeight="1" thickBot="1" x14ac:dyDescent="0.35">
      <c r="C29" s="54"/>
      <c r="D29" s="59"/>
      <c r="E29" s="3" t="s">
        <v>102</v>
      </c>
      <c r="F29" s="6" t="s">
        <v>112</v>
      </c>
      <c r="G29" s="23"/>
      <c r="H29" s="23"/>
      <c r="I29" s="23"/>
      <c r="J29" s="23"/>
    </row>
    <row r="30" spans="2:10" ht="31.8" thickBot="1" x14ac:dyDescent="0.35">
      <c r="C30" s="54"/>
      <c r="D30" s="59"/>
      <c r="E30" s="3" t="s">
        <v>103</v>
      </c>
      <c r="F30" s="6" t="s">
        <v>113</v>
      </c>
      <c r="G30" s="23"/>
      <c r="H30" s="23"/>
      <c r="I30" s="23"/>
      <c r="J30" s="23"/>
    </row>
    <row r="31" spans="2:10" ht="27.75" customHeight="1" thickBot="1" x14ac:dyDescent="0.35">
      <c r="C31" s="54"/>
      <c r="D31" s="59"/>
      <c r="E31" s="3" t="s">
        <v>104</v>
      </c>
      <c r="F31" s="6" t="s">
        <v>19</v>
      </c>
      <c r="G31" s="23"/>
      <c r="H31" s="23"/>
      <c r="I31" s="23"/>
      <c r="J31" s="23"/>
    </row>
    <row r="32" spans="2:10" ht="27" customHeight="1" thickBot="1" x14ac:dyDescent="0.35">
      <c r="C32" s="54"/>
      <c r="D32" s="59"/>
      <c r="E32" s="3" t="s">
        <v>107</v>
      </c>
      <c r="F32" s="6" t="s">
        <v>20</v>
      </c>
      <c r="G32" s="23"/>
      <c r="H32" s="23"/>
      <c r="I32" s="23"/>
      <c r="J32" s="23"/>
    </row>
    <row r="33" spans="3:10" ht="27.75" customHeight="1" thickBot="1" x14ac:dyDescent="0.35">
      <c r="C33" s="54"/>
      <c r="D33" s="59"/>
      <c r="E33" s="3" t="s">
        <v>108</v>
      </c>
      <c r="F33" s="6" t="s">
        <v>21</v>
      </c>
      <c r="G33" s="23"/>
      <c r="H33" s="23"/>
      <c r="I33" s="23"/>
      <c r="J33" s="23"/>
    </row>
    <row r="34" spans="3:10" ht="31.8" thickBot="1" x14ac:dyDescent="0.35">
      <c r="C34" s="54"/>
      <c r="D34" s="59"/>
      <c r="E34" s="3" t="s">
        <v>109</v>
      </c>
      <c r="F34" s="6" t="s">
        <v>114</v>
      </c>
      <c r="G34" s="23"/>
      <c r="H34" s="23"/>
      <c r="I34" s="23"/>
      <c r="J34" s="23"/>
    </row>
    <row r="35" spans="3:10" ht="31.8" thickBot="1" x14ac:dyDescent="0.35">
      <c r="C35" s="54"/>
      <c r="D35" s="59"/>
      <c r="E35" s="3" t="s">
        <v>110</v>
      </c>
      <c r="F35" s="6" t="s">
        <v>115</v>
      </c>
      <c r="G35" s="23"/>
      <c r="H35" s="23"/>
      <c r="I35" s="23"/>
      <c r="J35" s="23"/>
    </row>
    <row r="36" spans="3:10" ht="30" customHeight="1" thickBot="1" x14ac:dyDescent="0.35">
      <c r="C36" s="54"/>
      <c r="D36" s="60" t="s">
        <v>31</v>
      </c>
      <c r="E36" s="3" t="s">
        <v>111</v>
      </c>
      <c r="F36" s="6" t="s">
        <v>22</v>
      </c>
      <c r="G36" s="23"/>
      <c r="H36" s="23"/>
      <c r="I36" s="23"/>
      <c r="J36" s="23"/>
    </row>
    <row r="37" spans="3:10" ht="30" customHeight="1" thickBot="1" x14ac:dyDescent="0.35">
      <c r="C37" s="54"/>
      <c r="D37" s="61"/>
      <c r="E37" s="3" t="s">
        <v>116</v>
      </c>
      <c r="F37" s="6" t="s">
        <v>23</v>
      </c>
      <c r="G37" s="23"/>
      <c r="H37" s="23"/>
      <c r="I37" s="23"/>
      <c r="J37" s="23"/>
    </row>
    <row r="38" spans="3:10" ht="25.5" customHeight="1" thickBot="1" x14ac:dyDescent="0.35">
      <c r="C38" s="54"/>
      <c r="D38" s="62"/>
      <c r="E38" s="3" t="s">
        <v>117</v>
      </c>
      <c r="F38" s="6" t="s">
        <v>118</v>
      </c>
      <c r="G38" s="23"/>
      <c r="H38" s="23"/>
      <c r="I38" s="23"/>
      <c r="J38" s="23"/>
    </row>
    <row r="39" spans="3:10" ht="30.75" customHeight="1" thickBot="1" x14ac:dyDescent="0.35">
      <c r="C39" s="54"/>
      <c r="D39" s="63" t="s">
        <v>32</v>
      </c>
      <c r="E39" s="3" t="s">
        <v>119</v>
      </c>
      <c r="F39" s="6" t="s">
        <v>123</v>
      </c>
      <c r="G39" s="23"/>
      <c r="H39" s="23"/>
      <c r="I39" s="23"/>
      <c r="J39" s="23"/>
    </row>
    <row r="40" spans="3:10" ht="29.25" customHeight="1" thickBot="1" x14ac:dyDescent="0.35">
      <c r="C40" s="54"/>
      <c r="D40" s="64"/>
      <c r="E40" s="3" t="s">
        <v>120</v>
      </c>
      <c r="F40" s="6" t="s">
        <v>24</v>
      </c>
      <c r="G40" s="23"/>
      <c r="H40" s="23"/>
      <c r="I40" s="23"/>
      <c r="J40" s="23"/>
    </row>
    <row r="41" spans="3:10" ht="16.2" thickBot="1" x14ac:dyDescent="0.35">
      <c r="C41" s="54"/>
      <c r="D41" s="64"/>
      <c r="E41" s="3" t="s">
        <v>121</v>
      </c>
      <c r="F41" s="6" t="s">
        <v>25</v>
      </c>
      <c r="G41" s="23"/>
      <c r="H41" s="23"/>
      <c r="I41" s="23"/>
      <c r="J41" s="23"/>
    </row>
    <row r="42" spans="3:10" ht="34.5" customHeight="1" thickBot="1" x14ac:dyDescent="0.35">
      <c r="C42" s="55"/>
      <c r="D42" s="65"/>
      <c r="E42" s="3" t="s">
        <v>122</v>
      </c>
      <c r="F42" s="6" t="s">
        <v>26</v>
      </c>
      <c r="G42" s="23"/>
      <c r="H42" s="23"/>
      <c r="I42" s="23"/>
      <c r="J42" s="23"/>
    </row>
    <row r="43" spans="3:10" ht="24" customHeight="1" x14ac:dyDescent="0.3">
      <c r="F43" s="33" t="s">
        <v>181</v>
      </c>
      <c r="G43" s="30">
        <f>+COUNTIF(G24:G42,"x")</f>
        <v>0</v>
      </c>
      <c r="H43" s="30">
        <f t="shared" ref="H43:J43" si="1">+COUNTIF(H24:H42,"x")</f>
        <v>0</v>
      </c>
      <c r="I43" s="30">
        <f t="shared" si="1"/>
        <v>0</v>
      </c>
      <c r="J43" s="30">
        <f t="shared" si="1"/>
        <v>0</v>
      </c>
    </row>
    <row r="44" spans="3:10" ht="10.5" customHeight="1" thickBot="1" x14ac:dyDescent="0.35"/>
    <row r="45" spans="3:10" ht="31.8" thickBot="1" x14ac:dyDescent="0.35">
      <c r="C45" s="53" t="s">
        <v>124</v>
      </c>
      <c r="D45" s="48" t="s">
        <v>44</v>
      </c>
      <c r="E45" s="3" t="s">
        <v>126</v>
      </c>
      <c r="F45" s="10" t="s">
        <v>125</v>
      </c>
      <c r="G45" s="27"/>
      <c r="H45" s="27"/>
      <c r="I45" s="28"/>
      <c r="J45" s="27"/>
    </row>
    <row r="46" spans="3:10" ht="28.5" customHeight="1" thickBot="1" x14ac:dyDescent="0.35">
      <c r="C46" s="54"/>
      <c r="D46" s="49"/>
      <c r="E46" s="3" t="s">
        <v>127</v>
      </c>
      <c r="F46" s="6" t="s">
        <v>134</v>
      </c>
      <c r="G46" s="29"/>
      <c r="H46" s="29"/>
      <c r="I46" s="29"/>
      <c r="J46" s="29"/>
    </row>
    <row r="47" spans="3:10" ht="25.5" customHeight="1" thickBot="1" x14ac:dyDescent="0.35">
      <c r="C47" s="54"/>
      <c r="D47" s="49"/>
      <c r="E47" s="3" t="s">
        <v>128</v>
      </c>
      <c r="F47" s="6" t="s">
        <v>34</v>
      </c>
      <c r="G47" s="29"/>
      <c r="H47" s="29"/>
      <c r="I47" s="29"/>
      <c r="J47" s="29"/>
    </row>
    <row r="48" spans="3:10" ht="21.75" customHeight="1" thickBot="1" x14ac:dyDescent="0.35">
      <c r="C48" s="54"/>
      <c r="D48" s="49"/>
      <c r="E48" s="3" t="s">
        <v>129</v>
      </c>
      <c r="F48" s="6" t="s">
        <v>35</v>
      </c>
      <c r="G48" s="29"/>
      <c r="H48" s="29"/>
      <c r="I48" s="29"/>
      <c r="J48" s="29"/>
    </row>
    <row r="49" spans="2:10" ht="31.8" thickBot="1" x14ac:dyDescent="0.35">
      <c r="C49" s="54"/>
      <c r="D49" s="49"/>
      <c r="E49" s="3" t="s">
        <v>130</v>
      </c>
      <c r="F49" s="6" t="s">
        <v>135</v>
      </c>
      <c r="G49" s="29"/>
      <c r="H49" s="29"/>
      <c r="I49" s="29"/>
      <c r="J49" s="29"/>
    </row>
    <row r="50" spans="2:10" ht="22.5" customHeight="1" thickBot="1" x14ac:dyDescent="0.35">
      <c r="C50" s="54"/>
      <c r="D50" s="49"/>
      <c r="E50" s="3" t="s">
        <v>131</v>
      </c>
      <c r="F50" s="6" t="s">
        <v>136</v>
      </c>
      <c r="G50" s="29"/>
      <c r="H50" s="29"/>
      <c r="I50" s="29"/>
      <c r="J50" s="29"/>
    </row>
    <row r="51" spans="2:10" ht="25.5" customHeight="1" thickBot="1" x14ac:dyDescent="0.35">
      <c r="C51" s="54"/>
      <c r="D51" s="49"/>
      <c r="E51" s="3" t="s">
        <v>132</v>
      </c>
      <c r="F51" s="6" t="s">
        <v>36</v>
      </c>
      <c r="G51" s="29"/>
      <c r="H51" s="29"/>
      <c r="I51" s="29"/>
      <c r="J51" s="29"/>
    </row>
    <row r="52" spans="2:10" ht="31.8" thickBot="1" x14ac:dyDescent="0.35">
      <c r="C52" s="54"/>
      <c r="D52" s="50"/>
      <c r="E52" s="3" t="s">
        <v>133</v>
      </c>
      <c r="F52" s="6" t="s">
        <v>137</v>
      </c>
      <c r="G52" s="29"/>
      <c r="H52" s="29"/>
      <c r="I52" s="29"/>
      <c r="J52" s="29"/>
    </row>
    <row r="53" spans="2:10" ht="23.25" customHeight="1" thickBot="1" x14ac:dyDescent="0.35">
      <c r="C53" s="54"/>
      <c r="D53" s="51" t="s">
        <v>45</v>
      </c>
      <c r="E53" s="3" t="s">
        <v>138</v>
      </c>
      <c r="F53" s="6" t="s">
        <v>37</v>
      </c>
      <c r="G53" s="29"/>
      <c r="H53" s="29"/>
      <c r="I53" s="29"/>
      <c r="J53" s="29"/>
    </row>
    <row r="54" spans="2:10" ht="26.25" customHeight="1" thickBot="1" x14ac:dyDescent="0.35">
      <c r="C54" s="54"/>
      <c r="D54" s="52"/>
      <c r="E54" s="3" t="s">
        <v>139</v>
      </c>
      <c r="F54" s="6" t="s">
        <v>38</v>
      </c>
      <c r="G54" s="29"/>
      <c r="H54" s="29"/>
      <c r="I54" s="29"/>
      <c r="J54" s="29"/>
    </row>
    <row r="55" spans="2:10" ht="25.5" customHeight="1" thickBot="1" x14ac:dyDescent="0.35">
      <c r="C55" s="54"/>
      <c r="D55" s="52"/>
      <c r="E55" s="3" t="s">
        <v>140</v>
      </c>
      <c r="F55" s="6" t="s">
        <v>39</v>
      </c>
      <c r="G55" s="29"/>
      <c r="H55" s="29"/>
      <c r="I55" s="29"/>
      <c r="J55" s="29"/>
    </row>
    <row r="56" spans="2:10" ht="31.8" thickBot="1" x14ac:dyDescent="0.35">
      <c r="C56" s="54"/>
      <c r="D56" s="52"/>
      <c r="E56" s="3" t="s">
        <v>141</v>
      </c>
      <c r="F56" s="6" t="s">
        <v>143</v>
      </c>
      <c r="G56" s="29"/>
      <c r="H56" s="29"/>
      <c r="I56" s="29"/>
      <c r="J56" s="29"/>
    </row>
    <row r="57" spans="2:10" ht="32.25" customHeight="1" thickBot="1" x14ac:dyDescent="0.35">
      <c r="C57" s="54"/>
      <c r="D57" s="48" t="s">
        <v>46</v>
      </c>
      <c r="E57" s="3" t="s">
        <v>142</v>
      </c>
      <c r="F57" s="6" t="s">
        <v>144</v>
      </c>
      <c r="G57" s="29"/>
      <c r="H57" s="29"/>
      <c r="I57" s="29"/>
      <c r="J57" s="29"/>
    </row>
    <row r="58" spans="2:10" ht="27.75" customHeight="1" thickBot="1" x14ac:dyDescent="0.35">
      <c r="C58" s="54"/>
      <c r="D58" s="49"/>
      <c r="E58" s="3" t="s">
        <v>145</v>
      </c>
      <c r="F58" s="6" t="s">
        <v>40</v>
      </c>
      <c r="G58" s="29"/>
      <c r="H58" s="29"/>
      <c r="I58" s="29"/>
      <c r="J58" s="29"/>
    </row>
    <row r="59" spans="2:10" ht="31.8" thickBot="1" x14ac:dyDescent="0.35">
      <c r="C59" s="54"/>
      <c r="D59" s="49"/>
      <c r="E59" s="3" t="s">
        <v>146</v>
      </c>
      <c r="F59" s="6" t="s">
        <v>41</v>
      </c>
      <c r="G59" s="29"/>
      <c r="H59" s="29"/>
      <c r="I59" s="29"/>
      <c r="J59" s="29"/>
    </row>
    <row r="60" spans="2:10" ht="27.75" customHeight="1" thickBot="1" x14ac:dyDescent="0.35">
      <c r="C60" s="54"/>
      <c r="D60" s="49"/>
      <c r="E60" s="3" t="s">
        <v>147</v>
      </c>
      <c r="F60" s="6" t="s">
        <v>42</v>
      </c>
      <c r="G60" s="29"/>
      <c r="H60" s="29"/>
      <c r="I60" s="29"/>
      <c r="J60" s="29"/>
    </row>
    <row r="61" spans="2:10" ht="25.5" customHeight="1" thickBot="1" x14ac:dyDescent="0.35">
      <c r="C61" s="55"/>
      <c r="D61" s="50"/>
      <c r="E61" s="3" t="s">
        <v>148</v>
      </c>
      <c r="F61" s="16" t="s">
        <v>43</v>
      </c>
      <c r="G61" s="29"/>
      <c r="H61" s="29"/>
      <c r="I61" s="29"/>
      <c r="J61" s="29"/>
    </row>
    <row r="62" spans="2:10" ht="26.25" customHeight="1" x14ac:dyDescent="0.3">
      <c r="B62" s="11"/>
      <c r="C62" s="11"/>
      <c r="D62" s="11"/>
      <c r="E62" s="11"/>
      <c r="F62" s="32" t="s">
        <v>69</v>
      </c>
      <c r="G62" s="34">
        <f>+COUNTIF(G45:G61,"x")</f>
        <v>0</v>
      </c>
      <c r="H62" s="34">
        <f t="shared" ref="H62:I62" si="2">+COUNTIF(H45:H61,"x")</f>
        <v>0</v>
      </c>
      <c r="I62" s="34">
        <f t="shared" si="2"/>
        <v>0</v>
      </c>
      <c r="J62" s="34">
        <f>+COUNTIF(J45:J61,"x")</f>
        <v>0</v>
      </c>
    </row>
    <row r="63" spans="2:10" ht="7.5" customHeight="1" thickBot="1" x14ac:dyDescent="0.35"/>
    <row r="64" spans="2:10" ht="32.25" customHeight="1" thickBot="1" x14ac:dyDescent="0.35">
      <c r="C64" s="53" t="s">
        <v>149</v>
      </c>
      <c r="D64" s="63" t="s">
        <v>63</v>
      </c>
      <c r="E64" s="3" t="s">
        <v>150</v>
      </c>
      <c r="F64" s="10" t="s">
        <v>158</v>
      </c>
      <c r="G64" s="27"/>
      <c r="H64" s="27"/>
      <c r="I64" s="27"/>
      <c r="J64" s="27"/>
    </row>
    <row r="65" spans="3:10" ht="16.2" thickBot="1" x14ac:dyDescent="0.35">
      <c r="C65" s="54"/>
      <c r="D65" s="64"/>
      <c r="E65" s="3" t="s">
        <v>151</v>
      </c>
      <c r="F65" s="6" t="s">
        <v>47</v>
      </c>
      <c r="G65" s="29"/>
      <c r="H65" s="29"/>
      <c r="I65" s="29"/>
      <c r="J65" s="29"/>
    </row>
    <row r="66" spans="3:10" ht="24.75" customHeight="1" thickBot="1" x14ac:dyDescent="0.35">
      <c r="C66" s="54"/>
      <c r="D66" s="64"/>
      <c r="E66" s="3" t="s">
        <v>152</v>
      </c>
      <c r="F66" s="6" t="s">
        <v>159</v>
      </c>
      <c r="G66" s="29"/>
      <c r="H66" s="29"/>
      <c r="I66" s="29"/>
      <c r="J66" s="29"/>
    </row>
    <row r="67" spans="3:10" ht="24.75" customHeight="1" thickBot="1" x14ac:dyDescent="0.35">
      <c r="C67" s="54"/>
      <c r="D67" s="64"/>
      <c r="E67" s="3" t="s">
        <v>153</v>
      </c>
      <c r="F67" s="6" t="s">
        <v>160</v>
      </c>
      <c r="G67" s="29"/>
      <c r="H67" s="29"/>
      <c r="I67" s="29"/>
      <c r="J67" s="29"/>
    </row>
    <row r="68" spans="3:10" ht="26.25" customHeight="1" thickBot="1" x14ac:dyDescent="0.35">
      <c r="C68" s="54"/>
      <c r="D68" s="48" t="s">
        <v>64</v>
      </c>
      <c r="E68" s="3" t="s">
        <v>154</v>
      </c>
      <c r="F68" s="6" t="s">
        <v>0</v>
      </c>
      <c r="G68" s="29"/>
      <c r="H68" s="29"/>
      <c r="I68" s="29"/>
      <c r="J68" s="29"/>
    </row>
    <row r="69" spans="3:10" ht="29.25" customHeight="1" thickBot="1" x14ac:dyDescent="0.35">
      <c r="C69" s="54"/>
      <c r="D69" s="49"/>
      <c r="E69" s="3" t="s">
        <v>155</v>
      </c>
      <c r="F69" s="6" t="s">
        <v>48</v>
      </c>
      <c r="G69" s="29"/>
      <c r="H69" s="29"/>
      <c r="I69" s="29"/>
      <c r="J69" s="29"/>
    </row>
    <row r="70" spans="3:10" ht="23.25" customHeight="1" thickBot="1" x14ac:dyDescent="0.35">
      <c r="C70" s="54"/>
      <c r="D70" s="49"/>
      <c r="E70" s="3" t="s">
        <v>156</v>
      </c>
      <c r="F70" s="6" t="s">
        <v>49</v>
      </c>
      <c r="G70" s="29"/>
      <c r="H70" s="29"/>
      <c r="I70" s="29"/>
      <c r="J70" s="29"/>
    </row>
    <row r="71" spans="3:10" ht="25.5" customHeight="1" thickBot="1" x14ac:dyDescent="0.35">
      <c r="C71" s="54"/>
      <c r="D71" s="49"/>
      <c r="E71" s="3" t="s">
        <v>157</v>
      </c>
      <c r="F71" s="6" t="s">
        <v>50</v>
      </c>
      <c r="G71" s="29"/>
      <c r="H71" s="29"/>
      <c r="I71" s="29"/>
      <c r="J71" s="29"/>
    </row>
    <row r="72" spans="3:10" ht="24" customHeight="1" thickBot="1" x14ac:dyDescent="0.35">
      <c r="C72" s="54"/>
      <c r="D72" s="49"/>
      <c r="E72" s="3" t="s">
        <v>161</v>
      </c>
      <c r="F72" s="6" t="s">
        <v>51</v>
      </c>
      <c r="G72" s="29"/>
      <c r="H72" s="29"/>
      <c r="I72" s="29"/>
      <c r="J72" s="29"/>
    </row>
    <row r="73" spans="3:10" ht="31.8" thickBot="1" x14ac:dyDescent="0.35">
      <c r="C73" s="54"/>
      <c r="D73" s="49"/>
      <c r="E73" s="3" t="s">
        <v>162</v>
      </c>
      <c r="F73" s="6" t="s">
        <v>163</v>
      </c>
      <c r="G73" s="29"/>
      <c r="H73" s="29"/>
      <c r="I73" s="29"/>
      <c r="J73" s="29"/>
    </row>
    <row r="74" spans="3:10" ht="31.8" thickBot="1" x14ac:dyDescent="0.35">
      <c r="C74" s="54"/>
      <c r="D74" s="49"/>
      <c r="E74" s="3" t="s">
        <v>164</v>
      </c>
      <c r="F74" s="6" t="s">
        <v>52</v>
      </c>
      <c r="G74" s="29"/>
      <c r="H74" s="29"/>
      <c r="I74" s="29"/>
      <c r="J74" s="29"/>
    </row>
    <row r="75" spans="3:10" ht="24.75" customHeight="1" thickBot="1" x14ac:dyDescent="0.35">
      <c r="C75" s="54"/>
      <c r="D75" s="49"/>
      <c r="E75" s="3" t="s">
        <v>165</v>
      </c>
      <c r="F75" s="6" t="s">
        <v>17</v>
      </c>
      <c r="G75" s="29"/>
      <c r="H75" s="29"/>
      <c r="I75" s="29"/>
      <c r="J75" s="29"/>
    </row>
    <row r="76" spans="3:10" ht="36" customHeight="1" thickBot="1" x14ac:dyDescent="0.35">
      <c r="C76" s="54"/>
      <c r="D76" s="63" t="s">
        <v>65</v>
      </c>
      <c r="E76" s="3" t="s">
        <v>166</v>
      </c>
      <c r="F76" s="6" t="s">
        <v>168</v>
      </c>
      <c r="G76" s="29"/>
      <c r="H76" s="29"/>
      <c r="I76" s="29"/>
      <c r="J76" s="29"/>
    </row>
    <row r="77" spans="3:10" ht="31.5" customHeight="1" thickBot="1" x14ac:dyDescent="0.35">
      <c r="C77" s="55"/>
      <c r="D77" s="65"/>
      <c r="E77" s="3" t="s">
        <v>167</v>
      </c>
      <c r="F77" s="6" t="s">
        <v>53</v>
      </c>
      <c r="G77" s="29"/>
      <c r="H77" s="29"/>
      <c r="I77" s="29"/>
      <c r="J77" s="29"/>
    </row>
    <row r="78" spans="3:10" ht="25.5" customHeight="1" x14ac:dyDescent="0.3">
      <c r="C78" s="17"/>
      <c r="D78" s="17"/>
      <c r="E78" s="11"/>
      <c r="F78" s="33" t="s">
        <v>169</v>
      </c>
      <c r="G78" s="30">
        <f>+COUNTIF(G64:G77,"x")</f>
        <v>0</v>
      </c>
      <c r="H78" s="30">
        <f>+COUNTIF(H64:H77,"x")</f>
        <v>0</v>
      </c>
      <c r="I78" s="30">
        <f>+COUNTIF(I64:I77,"x")</f>
        <v>0</v>
      </c>
      <c r="J78" s="30">
        <f>+COUNTIF(J64:J77,"x")</f>
        <v>0</v>
      </c>
    </row>
    <row r="79" spans="3:10" ht="7.5" customHeight="1" thickBot="1" x14ac:dyDescent="0.35"/>
    <row r="80" spans="3:10" ht="26.25" customHeight="1" thickBot="1" x14ac:dyDescent="0.35">
      <c r="C80" s="53" t="s">
        <v>170</v>
      </c>
      <c r="D80" s="48" t="s">
        <v>67</v>
      </c>
      <c r="E80" s="3" t="s">
        <v>171</v>
      </c>
      <c r="F80" s="10" t="s">
        <v>55</v>
      </c>
      <c r="G80" s="22"/>
      <c r="H80" s="22"/>
      <c r="I80" s="22"/>
      <c r="J80" s="22"/>
    </row>
    <row r="81" spans="3:10" ht="25.5" customHeight="1" thickBot="1" x14ac:dyDescent="0.35">
      <c r="C81" s="54"/>
      <c r="D81" s="49"/>
      <c r="E81" s="3" t="s">
        <v>172</v>
      </c>
      <c r="F81" s="6" t="s">
        <v>56</v>
      </c>
      <c r="G81" s="23"/>
      <c r="H81" s="23"/>
      <c r="I81" s="23"/>
      <c r="J81" s="23"/>
    </row>
    <row r="82" spans="3:10" ht="18.75" customHeight="1" thickBot="1" x14ac:dyDescent="0.35">
      <c r="C82" s="54"/>
      <c r="D82" s="49"/>
      <c r="E82" s="3" t="s">
        <v>173</v>
      </c>
      <c r="F82" s="6" t="s">
        <v>176</v>
      </c>
      <c r="G82" s="23"/>
      <c r="H82" s="23"/>
      <c r="I82" s="23"/>
      <c r="J82" s="23"/>
    </row>
    <row r="83" spans="3:10" ht="24.75" customHeight="1" thickBot="1" x14ac:dyDescent="0.35">
      <c r="C83" s="54"/>
      <c r="D83" s="49"/>
      <c r="E83" s="3" t="s">
        <v>174</v>
      </c>
      <c r="F83" s="6" t="s">
        <v>57</v>
      </c>
      <c r="G83" s="23"/>
      <c r="H83" s="23"/>
      <c r="I83" s="23"/>
      <c r="J83" s="23"/>
    </row>
    <row r="84" spans="3:10" ht="25.5" customHeight="1" thickBot="1" x14ac:dyDescent="0.35">
      <c r="C84" s="54"/>
      <c r="D84" s="49"/>
      <c r="E84" s="3" t="s">
        <v>175</v>
      </c>
      <c r="F84" s="6" t="s">
        <v>58</v>
      </c>
      <c r="G84" s="23"/>
      <c r="H84" s="23"/>
      <c r="I84" s="23"/>
      <c r="J84" s="23"/>
    </row>
    <row r="85" spans="3:10" ht="27.75" customHeight="1" thickBot="1" x14ac:dyDescent="0.35">
      <c r="C85" s="54"/>
      <c r="D85" s="49"/>
      <c r="E85" s="3" t="s">
        <v>177</v>
      </c>
      <c r="F85" s="6" t="s">
        <v>59</v>
      </c>
      <c r="G85" s="23"/>
      <c r="H85" s="23"/>
      <c r="I85" s="23"/>
      <c r="J85" s="23"/>
    </row>
    <row r="86" spans="3:10" ht="28.5" customHeight="1" thickBot="1" x14ac:dyDescent="0.35">
      <c r="C86" s="54"/>
      <c r="D86" s="49"/>
      <c r="E86" s="3" t="s">
        <v>178</v>
      </c>
      <c r="F86" s="6" t="s">
        <v>60</v>
      </c>
      <c r="G86" s="23"/>
      <c r="H86" s="23"/>
      <c r="I86" s="23"/>
      <c r="J86" s="23"/>
    </row>
    <row r="87" spans="3:10" ht="28.5" customHeight="1" thickBot="1" x14ac:dyDescent="0.35">
      <c r="C87" s="54"/>
      <c r="D87" s="50"/>
      <c r="E87" s="3" t="s">
        <v>179</v>
      </c>
      <c r="F87" s="6" t="s">
        <v>61</v>
      </c>
      <c r="G87" s="23"/>
      <c r="H87" s="23"/>
      <c r="I87" s="23"/>
      <c r="J87" s="23"/>
    </row>
    <row r="88" spans="3:10" ht="60" customHeight="1" thickBot="1" x14ac:dyDescent="0.35">
      <c r="C88" s="55"/>
      <c r="D88" s="41" t="s">
        <v>66</v>
      </c>
      <c r="E88" s="3" t="s">
        <v>180</v>
      </c>
      <c r="F88" s="6" t="s">
        <v>62</v>
      </c>
      <c r="G88" s="23"/>
      <c r="H88" s="23"/>
      <c r="I88" s="23"/>
      <c r="J88" s="23"/>
    </row>
    <row r="89" spans="3:10" ht="29.25" customHeight="1" x14ac:dyDescent="0.3">
      <c r="F89" s="32" t="s">
        <v>70</v>
      </c>
      <c r="G89" s="31">
        <f>+COUNTIF(G80:G88,"x")</f>
        <v>0</v>
      </c>
      <c r="H89" s="31">
        <f>+COUNTIF(H80:H88,"x")</f>
        <v>0</v>
      </c>
      <c r="I89" s="31">
        <f>+COUNTIF(I80:I88,"x")</f>
        <v>0</v>
      </c>
      <c r="J89" s="31">
        <f>+COUNTIF(J80:J88,"x")</f>
        <v>0</v>
      </c>
    </row>
    <row r="90" spans="3:10" ht="7.5" customHeight="1" thickBot="1" x14ac:dyDescent="0.35"/>
    <row r="91" spans="3:10" ht="16.2" thickBot="1" x14ac:dyDescent="0.35">
      <c r="F91" s="77" t="s">
        <v>71</v>
      </c>
      <c r="G91" s="14" t="s">
        <v>13</v>
      </c>
      <c r="H91" s="15" t="s">
        <v>14</v>
      </c>
      <c r="I91" s="15" t="s">
        <v>15</v>
      </c>
      <c r="J91" s="15" t="s">
        <v>16</v>
      </c>
    </row>
    <row r="92" spans="3:10" ht="15" thickBot="1" x14ac:dyDescent="0.35">
      <c r="F92" s="78"/>
      <c r="G92" s="19">
        <f>+G22+G43+G62+G78+G89</f>
        <v>0</v>
      </c>
      <c r="H92" s="20">
        <f>+H22+H43+H62+H78+H89</f>
        <v>0</v>
      </c>
      <c r="I92" s="20">
        <f>+I22+I43+I62+I78+I89</f>
        <v>0</v>
      </c>
      <c r="J92" s="21">
        <f>+J22+J43+J62+J78+J89</f>
        <v>0</v>
      </c>
    </row>
    <row r="93" spans="3:10" ht="9.75" customHeight="1" thickBot="1" x14ac:dyDescent="0.35"/>
    <row r="94" spans="3:10" ht="15" customHeight="1" x14ac:dyDescent="0.3">
      <c r="F94" s="77" t="s">
        <v>77</v>
      </c>
      <c r="G94" s="71">
        <f>((G92*1)+(H92*0.8)+(I92*0.6))/73</f>
        <v>0</v>
      </c>
      <c r="H94" s="72"/>
      <c r="I94" s="72"/>
      <c r="J94" s="73"/>
    </row>
    <row r="95" spans="3:10" ht="15.75" customHeight="1" thickBot="1" x14ac:dyDescent="0.35">
      <c r="F95" s="78"/>
      <c r="G95" s="74"/>
      <c r="H95" s="75"/>
      <c r="I95" s="75"/>
      <c r="J95" s="76"/>
    </row>
    <row r="97" ht="15.75" customHeight="1" x14ac:dyDescent="0.3"/>
  </sheetData>
  <mergeCells count="24">
    <mergeCell ref="G94:J95"/>
    <mergeCell ref="C80:C88"/>
    <mergeCell ref="C64:C77"/>
    <mergeCell ref="D64:D67"/>
    <mergeCell ref="D68:D75"/>
    <mergeCell ref="F91:F92"/>
    <mergeCell ref="F94:F95"/>
    <mergeCell ref="D76:D77"/>
    <mergeCell ref="D80:D87"/>
    <mergeCell ref="C2:J3"/>
    <mergeCell ref="D45:D52"/>
    <mergeCell ref="D53:D56"/>
    <mergeCell ref="C45:C61"/>
    <mergeCell ref="D57:D61"/>
    <mergeCell ref="G5:J5"/>
    <mergeCell ref="C24:C42"/>
    <mergeCell ref="D24:D35"/>
    <mergeCell ref="D36:D38"/>
    <mergeCell ref="D39:D42"/>
    <mergeCell ref="C8:C21"/>
    <mergeCell ref="D8:D9"/>
    <mergeCell ref="D10:D12"/>
    <mergeCell ref="D13:D21"/>
    <mergeCell ref="C5:F6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7A1A-9D88-4C42-A762-6CE46FAE6977}">
  <dimension ref="B2:F23"/>
  <sheetViews>
    <sheetView showGridLines="0" workbookViewId="0">
      <selection activeCell="B13" sqref="B13"/>
    </sheetView>
  </sheetViews>
  <sheetFormatPr baseColWidth="10" defaultRowHeight="14.4" x14ac:dyDescent="0.3"/>
  <cols>
    <col min="1" max="1" width="3.88671875" customWidth="1"/>
    <col min="2" max="2" width="32.109375" customWidth="1"/>
    <col min="7" max="7" width="7.33203125" customWidth="1"/>
  </cols>
  <sheetData>
    <row r="2" spans="2:6" x14ac:dyDescent="0.3">
      <c r="C2" s="79" t="s">
        <v>12</v>
      </c>
      <c r="D2" s="79"/>
      <c r="E2" s="79"/>
      <c r="F2" s="79"/>
    </row>
    <row r="3" spans="2:6" x14ac:dyDescent="0.3">
      <c r="B3" s="36" t="s">
        <v>72</v>
      </c>
      <c r="C3" s="36" t="s">
        <v>13</v>
      </c>
      <c r="D3" s="36" t="s">
        <v>14</v>
      </c>
      <c r="E3" s="36" t="s">
        <v>15</v>
      </c>
      <c r="F3" s="36" t="s">
        <v>16</v>
      </c>
    </row>
    <row r="4" spans="2:6" ht="21.75" customHeight="1" x14ac:dyDescent="0.3">
      <c r="B4" s="25" t="s">
        <v>73</v>
      </c>
      <c r="C4" s="25">
        <f>+'Evaluación general'!G22</f>
        <v>0</v>
      </c>
      <c r="D4" s="25">
        <f>+'Evaluación general'!H22</f>
        <v>0</v>
      </c>
      <c r="E4" s="25">
        <f>+'Evaluación general'!I22</f>
        <v>0</v>
      </c>
      <c r="F4" s="25">
        <f>+'Evaluación general'!J22</f>
        <v>0</v>
      </c>
    </row>
    <row r="5" spans="2:6" ht="20.25" customHeight="1" x14ac:dyDescent="0.3">
      <c r="B5" s="25" t="s">
        <v>182</v>
      </c>
      <c r="C5" s="25">
        <f>+'Evaluación general'!G43</f>
        <v>0</v>
      </c>
      <c r="D5" s="25">
        <f>+'Evaluación general'!H43</f>
        <v>0</v>
      </c>
      <c r="E5" s="25">
        <f>+'Evaluación general'!I43</f>
        <v>0</v>
      </c>
      <c r="F5" s="25">
        <f>+'Evaluación general'!J43</f>
        <v>0</v>
      </c>
    </row>
    <row r="6" spans="2:6" ht="19.5" customHeight="1" x14ac:dyDescent="0.3">
      <c r="B6" s="25" t="s">
        <v>33</v>
      </c>
      <c r="C6" s="25">
        <f>+'Evaluación general'!G62</f>
        <v>0</v>
      </c>
      <c r="D6" s="25">
        <f>+'Evaluación general'!H62</f>
        <v>0</v>
      </c>
      <c r="E6" s="25">
        <f>+'Evaluación general'!I62</f>
        <v>0</v>
      </c>
      <c r="F6" s="25">
        <f>+'Evaluación general'!J62</f>
        <v>0</v>
      </c>
    </row>
    <row r="7" spans="2:6" ht="17.25" customHeight="1" x14ac:dyDescent="0.3">
      <c r="B7" s="26" t="s">
        <v>183</v>
      </c>
      <c r="C7" s="25">
        <f>+'Evaluación general'!G78</f>
        <v>0</v>
      </c>
      <c r="D7" s="25">
        <f>+'Evaluación general'!H78</f>
        <v>0</v>
      </c>
      <c r="E7" s="25">
        <f>+'Evaluación general'!I78</f>
        <v>0</v>
      </c>
      <c r="F7" s="25">
        <f>+'Evaluación general'!J78</f>
        <v>0</v>
      </c>
    </row>
    <row r="8" spans="2:6" ht="17.25" customHeight="1" x14ac:dyDescent="0.3">
      <c r="B8" s="18" t="s">
        <v>54</v>
      </c>
      <c r="C8" s="25">
        <f>+'Evaluación general'!G89</f>
        <v>0</v>
      </c>
      <c r="D8" s="25">
        <f>+'Evaluación general'!H89</f>
        <v>0</v>
      </c>
      <c r="E8" s="25">
        <f>+'Evaluación general'!I89</f>
        <v>0</v>
      </c>
      <c r="F8" s="25">
        <f>+'Evaluación general'!J89</f>
        <v>0</v>
      </c>
    </row>
    <row r="9" spans="2:6" x14ac:dyDescent="0.3">
      <c r="B9" s="1"/>
      <c r="C9" s="1"/>
      <c r="D9" s="1"/>
    </row>
    <row r="10" spans="2:6" x14ac:dyDescent="0.3">
      <c r="B10" s="1"/>
      <c r="C10" s="1"/>
      <c r="D10" s="1"/>
    </row>
    <row r="22" spans="2:6" ht="15.6" x14ac:dyDescent="0.3">
      <c r="B22" s="80" t="s">
        <v>74</v>
      </c>
      <c r="C22" s="13" t="s">
        <v>13</v>
      </c>
      <c r="D22" s="13" t="s">
        <v>14</v>
      </c>
      <c r="E22" s="13" t="s">
        <v>15</v>
      </c>
      <c r="F22" s="13" t="s">
        <v>16</v>
      </c>
    </row>
    <row r="23" spans="2:6" x14ac:dyDescent="0.3">
      <c r="B23" s="80"/>
      <c r="C23" s="18">
        <f>+'Evaluación general'!G92</f>
        <v>0</v>
      </c>
      <c r="D23" s="18">
        <f>+'Evaluación general'!H92</f>
        <v>0</v>
      </c>
      <c r="E23" s="18">
        <f>+'Evaluación general'!I92</f>
        <v>0</v>
      </c>
      <c r="F23" s="18">
        <f>+'Evaluación general'!J92</f>
        <v>0</v>
      </c>
    </row>
  </sheetData>
  <mergeCells count="2">
    <mergeCell ref="C2:F2"/>
    <mergeCell ref="B22:B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general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Siles</dc:creator>
  <cp:lastModifiedBy>Celina Siles</cp:lastModifiedBy>
  <dcterms:created xsi:type="dcterms:W3CDTF">2018-07-31T14:42:00Z</dcterms:created>
  <dcterms:modified xsi:type="dcterms:W3CDTF">2022-10-26T18:15:10Z</dcterms:modified>
</cp:coreProperties>
</file>